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5933488-7A0A-4211-AA4F-2BB6C5B871FD}" xr6:coauthVersionLast="47" xr6:coauthVersionMax="47" xr10:uidLastSave="{00000000-0000-0000-0000-000000000000}"/>
  <bookViews>
    <workbookView xWindow="-108" yWindow="-108" windowWidth="23256" windowHeight="14616" xr2:uid="{4DFF6361-34EF-4CD0-9313-039BA37D39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  <c r="D40" i="1" s="1"/>
  <c r="C41" i="1"/>
  <c r="C40" i="1" s="1"/>
  <c r="D35" i="1"/>
  <c r="D34" i="1" s="1"/>
  <c r="C35" i="1"/>
  <c r="C34" i="1" s="1"/>
  <c r="D27" i="1"/>
  <c r="C27" i="1"/>
  <c r="D25" i="1"/>
  <c r="C25" i="1"/>
  <c r="D17" i="1"/>
  <c r="C17" i="1"/>
  <c r="D14" i="1"/>
  <c r="C14" i="1"/>
  <c r="D3" i="1"/>
  <c r="D2" i="1" s="1"/>
  <c r="C3" i="1"/>
  <c r="C2" i="1" l="1"/>
</calcChain>
</file>

<file path=xl/sharedStrings.xml><?xml version="1.0" encoding="utf-8"?>
<sst xmlns="http://schemas.openxmlformats.org/spreadsheetml/2006/main" count="80" uniqueCount="79">
  <si>
    <t>Kode Rekening</t>
  </si>
  <si>
    <t>Uraian</t>
  </si>
  <si>
    <t>1</t>
  </si>
  <si>
    <t>ASET</t>
  </si>
  <si>
    <t>1.1</t>
  </si>
  <si>
    <t>ASET LANCAR</t>
  </si>
  <si>
    <t>1.1.01</t>
  </si>
  <si>
    <t>Kas dan Setara Kas</t>
  </si>
  <si>
    <t>1.1.03</t>
  </si>
  <si>
    <t>Piutang Pajak Daerah</t>
  </si>
  <si>
    <t>1.1.04</t>
  </si>
  <si>
    <t>Piutang Retribusi Daerah</t>
  </si>
  <si>
    <t>1.1.05</t>
  </si>
  <si>
    <t>Piutang Hasil Pengelolaan Kekayaan Daerah yang Dipisahkan</t>
  </si>
  <si>
    <t>1.1.06</t>
  </si>
  <si>
    <t>Piutang Lain-lain PAD yang Sah</t>
  </si>
  <si>
    <t>1.1.07</t>
  </si>
  <si>
    <t>Piutang Transfer Pemerintah Pusat</t>
  </si>
  <si>
    <t>1.1.08</t>
  </si>
  <si>
    <t>Piutang Transfer Antar Daerah</t>
  </si>
  <si>
    <t>1.1.09</t>
  </si>
  <si>
    <t>Piutang Lainnya</t>
  </si>
  <si>
    <t>1.1.10</t>
  </si>
  <si>
    <t>Penyisihan Piutang</t>
  </si>
  <si>
    <t>1.1.12</t>
  </si>
  <si>
    <t>Persediaan</t>
  </si>
  <si>
    <t>1.2</t>
  </si>
  <si>
    <t>INVESTASI JANGKA PANJANG</t>
  </si>
  <si>
    <t>1.2.02</t>
  </si>
  <si>
    <t>Investasi Jangka Panjang Permanen</t>
  </si>
  <si>
    <t>1.2.01</t>
  </si>
  <si>
    <t>Investasi Non Permanen</t>
  </si>
  <si>
    <t>1.3</t>
  </si>
  <si>
    <t>ASET TETAP</t>
  </si>
  <si>
    <t>1.3.01</t>
  </si>
  <si>
    <t>Tanah</t>
  </si>
  <si>
    <t>1.3.02</t>
  </si>
  <si>
    <t>Peralatan dan Mesin</t>
  </si>
  <si>
    <t>1.3.03</t>
  </si>
  <si>
    <t>Gedung dan Bangunan</t>
  </si>
  <si>
    <t>1.3.04</t>
  </si>
  <si>
    <t>Jalan, Jaringan, dan Irigasi</t>
  </si>
  <si>
    <t>1.3.05</t>
  </si>
  <si>
    <t>Aset Tetap Lainnya</t>
  </si>
  <si>
    <t>1.3.06</t>
  </si>
  <si>
    <t>Konstruksi Dalam Pengerjaan</t>
  </si>
  <si>
    <t>1.3.07</t>
  </si>
  <si>
    <t>Akumulasi Penyusutan</t>
  </si>
  <si>
    <t>1.4</t>
  </si>
  <si>
    <t>DANA CADANGAN</t>
  </si>
  <si>
    <t>1.4.01</t>
  </si>
  <si>
    <t>Dana Cadangan</t>
  </si>
  <si>
    <t>1.5</t>
  </si>
  <si>
    <t>ASET LAINNYA</t>
  </si>
  <si>
    <t>1.5.03</t>
  </si>
  <si>
    <t>Aset Tidak Berwujud</t>
  </si>
  <si>
    <t>1.5.04</t>
  </si>
  <si>
    <t>Aset Lain-lain</t>
  </si>
  <si>
    <t>1.5.05</t>
  </si>
  <si>
    <t>Akumulasi Amortisasi Aset Tidak Berwujud</t>
  </si>
  <si>
    <t>1.5.06</t>
  </si>
  <si>
    <t>Akumulasi Penyusutan Aset Lainnya</t>
  </si>
  <si>
    <t>1.5.07</t>
  </si>
  <si>
    <t>Dana Transfer Treasury Deposit Facility (TDF)</t>
  </si>
  <si>
    <t>2</t>
  </si>
  <si>
    <t>KEWAJIBAN</t>
  </si>
  <si>
    <t>2.1</t>
  </si>
  <si>
    <t>KEWAJIBAN JANGKA PENDEK</t>
  </si>
  <si>
    <t>2.1.05</t>
  </si>
  <si>
    <t>Pendapatan Diterima Dimuka</t>
  </si>
  <si>
    <t>2.1.06</t>
  </si>
  <si>
    <t>Utang Belanja</t>
  </si>
  <si>
    <t>2.1.07</t>
  </si>
  <si>
    <t>Utang Jangka Pendek Lainnya</t>
  </si>
  <si>
    <t>3</t>
  </si>
  <si>
    <t>EKUITAS</t>
  </si>
  <si>
    <t>3.1</t>
  </si>
  <si>
    <t>3.1.01</t>
  </si>
  <si>
    <t>Ekuitas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</si>
</sst>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2" fillId="0" borderId="1" xfId="0" applyFont="1" applyBorder="1"/>
    <xf numFmtId="0" fontId="4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NumberFormat="1" applyBorder="1"/>
    <xf numFmtId="4" fontId="0" fillId="0" borderId="1" xfId="0" applyNumberFormat="1" applyBorder="1"/>
    <xf numFmtId="4" fontId="0" fillId="0" borderId="0" xfId="0" applyNumberFormat="1"/>
    <xf numFmtId="0" fontId="0" fillId="0" borderId="1" xfId="0" applyNumberFormat="1" applyBorder="1" applyAlignment="1">
      <alignment horizontal="center"/>
    </xf>
    <xf numFmtId="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53507-75EC-41E4-95BF-8DD0EE7BD85B}">
  <dimension ref="A1:D42"/>
  <sheetViews>
    <sheetView tabSelected="1" workbookViewId="0">
      <selection activeCell="C2" sqref="C2:D2"/>
    </sheetView>
  </sheetViews>
  <sheetFormatPr defaultRowHeight="14.4" x14ac:dyDescent="0.3"/>
  <cols>
    <col min="1" max="1" width="12.88671875" bestFit="1" customWidth="1"/>
    <col min="2" max="2" width="50.77734375" bestFit="1" customWidth="1"/>
    <col min="3" max="4" width="19.5546875" style="7" bestFit="1" customWidth="1"/>
  </cols>
  <sheetData>
    <row r="1" spans="1:4" x14ac:dyDescent="0.3">
      <c r="A1" s="4" t="s">
        <v>0</v>
      </c>
      <c r="B1" s="4" t="s">
        <v>1</v>
      </c>
      <c r="C1" s="8">
        <v>2024</v>
      </c>
      <c r="D1" s="8">
        <v>2023</v>
      </c>
    </row>
    <row r="2" spans="1:4" x14ac:dyDescent="0.3">
      <c r="A2" s="2" t="s">
        <v>2</v>
      </c>
      <c r="B2" s="2" t="s">
        <v>3</v>
      </c>
      <c r="C2" s="9">
        <f>C3+C14+C17+C25+C27</f>
        <v>4768039936236.9395</v>
      </c>
      <c r="D2" s="9">
        <f>D3+D14+D17+D25+D27</f>
        <v>4109934014515.7896</v>
      </c>
    </row>
    <row r="3" spans="1:4" x14ac:dyDescent="0.3">
      <c r="A3" s="2" t="s">
        <v>4</v>
      </c>
      <c r="B3" s="2" t="s">
        <v>5</v>
      </c>
      <c r="C3" s="9">
        <f>SUM(C4:C13)</f>
        <v>891973764170.31995</v>
      </c>
      <c r="D3" s="9">
        <f>SUM(D4:D13)</f>
        <v>584167691848.15991</v>
      </c>
    </row>
    <row r="4" spans="1:4" x14ac:dyDescent="0.3">
      <c r="A4" s="1" t="s">
        <v>6</v>
      </c>
      <c r="B4" s="1" t="s">
        <v>7</v>
      </c>
      <c r="C4" s="6">
        <v>457388027790.85999</v>
      </c>
      <c r="D4" s="6">
        <v>493526600834.19</v>
      </c>
    </row>
    <row r="5" spans="1:4" x14ac:dyDescent="0.3">
      <c r="A5" s="1" t="s">
        <v>8</v>
      </c>
      <c r="B5" s="1" t="s">
        <v>9</v>
      </c>
      <c r="C5" s="6">
        <v>1379422772</v>
      </c>
      <c r="D5" s="6">
        <v>1305035858</v>
      </c>
    </row>
    <row r="6" spans="1:4" x14ac:dyDescent="0.3">
      <c r="A6" s="1" t="s">
        <v>10</v>
      </c>
      <c r="B6" s="1" t="s">
        <v>11</v>
      </c>
      <c r="C6" s="6">
        <v>9031125329</v>
      </c>
      <c r="D6" s="6">
        <v>2249628395</v>
      </c>
    </row>
    <row r="7" spans="1:4" x14ac:dyDescent="0.3">
      <c r="A7" s="1" t="s">
        <v>12</v>
      </c>
      <c r="B7" s="1" t="s">
        <v>13</v>
      </c>
      <c r="C7" s="6">
        <v>4500000</v>
      </c>
      <c r="D7" s="5">
        <v>0</v>
      </c>
    </row>
    <row r="8" spans="1:4" x14ac:dyDescent="0.3">
      <c r="A8" s="1" t="s">
        <v>14</v>
      </c>
      <c r="B8" s="1" t="s">
        <v>15</v>
      </c>
      <c r="C8" s="6">
        <v>4937423465</v>
      </c>
      <c r="D8" s="6">
        <v>20376444645</v>
      </c>
    </row>
    <row r="9" spans="1:4" x14ac:dyDescent="0.3">
      <c r="A9" s="1" t="s">
        <v>16</v>
      </c>
      <c r="B9" s="1" t="s">
        <v>17</v>
      </c>
      <c r="C9" s="6">
        <v>337522145000</v>
      </c>
      <c r="D9" s="6">
        <v>3376</v>
      </c>
    </row>
    <row r="10" spans="1:4" x14ac:dyDescent="0.3">
      <c r="A10" s="1" t="s">
        <v>18</v>
      </c>
      <c r="B10" s="1" t="s">
        <v>19</v>
      </c>
      <c r="C10" s="6">
        <v>33292239657</v>
      </c>
      <c r="D10" s="6">
        <v>38952367827</v>
      </c>
    </row>
    <row r="11" spans="1:4" x14ac:dyDescent="0.3">
      <c r="A11" s="1" t="s">
        <v>20</v>
      </c>
      <c r="B11" s="1" t="s">
        <v>21</v>
      </c>
      <c r="C11" s="6">
        <v>31000000</v>
      </c>
      <c r="D11" s="6">
        <v>31000000</v>
      </c>
    </row>
    <row r="12" spans="1:4" x14ac:dyDescent="0.3">
      <c r="A12" s="1" t="s">
        <v>22</v>
      </c>
      <c r="B12" s="1" t="s">
        <v>23</v>
      </c>
      <c r="C12" s="6">
        <v>-7662924328.8100004</v>
      </c>
      <c r="D12" s="6">
        <v>-6969863846.0299997</v>
      </c>
    </row>
    <row r="13" spans="1:4" x14ac:dyDescent="0.3">
      <c r="A13" s="1" t="s">
        <v>24</v>
      </c>
      <c r="B13" s="1" t="s">
        <v>25</v>
      </c>
      <c r="C13" s="6">
        <v>56050804485.269997</v>
      </c>
      <c r="D13" s="6">
        <v>34696474759</v>
      </c>
    </row>
    <row r="14" spans="1:4" x14ac:dyDescent="0.3">
      <c r="A14" s="2" t="s">
        <v>26</v>
      </c>
      <c r="B14" s="2" t="s">
        <v>27</v>
      </c>
      <c r="C14" s="9">
        <f>SUM(C15:C16)</f>
        <v>123634619712.31</v>
      </c>
      <c r="D14" s="9">
        <f>SUM(D15:D16)</f>
        <v>107257319919.61</v>
      </c>
    </row>
    <row r="15" spans="1:4" x14ac:dyDescent="0.3">
      <c r="A15" s="1" t="s">
        <v>30</v>
      </c>
      <c r="B15" s="3" t="s">
        <v>31</v>
      </c>
      <c r="C15" s="6">
        <v>0</v>
      </c>
      <c r="D15" s="6">
        <v>0</v>
      </c>
    </row>
    <row r="16" spans="1:4" x14ac:dyDescent="0.3">
      <c r="A16" s="1" t="s">
        <v>28</v>
      </c>
      <c r="B16" s="1" t="s">
        <v>29</v>
      </c>
      <c r="C16" s="6">
        <v>123634619712.31</v>
      </c>
      <c r="D16" s="6">
        <v>107257319919.61</v>
      </c>
    </row>
    <row r="17" spans="1:4" x14ac:dyDescent="0.3">
      <c r="A17" s="2" t="s">
        <v>32</v>
      </c>
      <c r="B17" s="2" t="s">
        <v>33</v>
      </c>
      <c r="C17" s="9">
        <f>SUM(C18:C24)</f>
        <v>3643125903684.71</v>
      </c>
      <c r="D17" s="9">
        <f>SUM(D18:D24)</f>
        <v>3261021317562.0195</v>
      </c>
    </row>
    <row r="18" spans="1:4" x14ac:dyDescent="0.3">
      <c r="A18" s="1" t="s">
        <v>34</v>
      </c>
      <c r="B18" s="1" t="s">
        <v>35</v>
      </c>
      <c r="C18" s="6">
        <v>637086491861</v>
      </c>
      <c r="D18" s="6">
        <v>625847241394</v>
      </c>
    </row>
    <row r="19" spans="1:4" x14ac:dyDescent="0.3">
      <c r="A19" s="1" t="s">
        <v>36</v>
      </c>
      <c r="B19" s="1" t="s">
        <v>37</v>
      </c>
      <c r="C19" s="6">
        <v>750040293695.33997</v>
      </c>
      <c r="D19" s="6">
        <v>678652349533.51001</v>
      </c>
    </row>
    <row r="20" spans="1:4" x14ac:dyDescent="0.3">
      <c r="A20" s="1" t="s">
        <v>38</v>
      </c>
      <c r="B20" s="1" t="s">
        <v>39</v>
      </c>
      <c r="C20" s="6">
        <v>1471511895215.54</v>
      </c>
      <c r="D20" s="6">
        <v>1382980436408.6799</v>
      </c>
    </row>
    <row r="21" spans="1:4" x14ac:dyDescent="0.3">
      <c r="A21" s="1" t="s">
        <v>40</v>
      </c>
      <c r="B21" s="1" t="s">
        <v>41</v>
      </c>
      <c r="C21" s="6">
        <v>2244336027568.0801</v>
      </c>
      <c r="D21" s="6">
        <v>2049789946323.0801</v>
      </c>
    </row>
    <row r="22" spans="1:4" x14ac:dyDescent="0.3">
      <c r="A22" s="1" t="s">
        <v>42</v>
      </c>
      <c r="B22" s="1" t="s">
        <v>43</v>
      </c>
      <c r="C22" s="6">
        <v>48022371259.830002</v>
      </c>
      <c r="D22" s="6">
        <v>42310831619.830002</v>
      </c>
    </row>
    <row r="23" spans="1:4" x14ac:dyDescent="0.3">
      <c r="A23" s="1" t="s">
        <v>44</v>
      </c>
      <c r="B23" s="1" t="s">
        <v>45</v>
      </c>
      <c r="C23" s="6">
        <v>120552986158</v>
      </c>
      <c r="D23" s="6">
        <v>49219988049</v>
      </c>
    </row>
    <row r="24" spans="1:4" x14ac:dyDescent="0.3">
      <c r="A24" s="1" t="s">
        <v>46</v>
      </c>
      <c r="B24" s="1" t="s">
        <v>47</v>
      </c>
      <c r="C24" s="6">
        <v>-1628424162073.0801</v>
      </c>
      <c r="D24" s="6">
        <v>-1567779475766.0801</v>
      </c>
    </row>
    <row r="25" spans="1:4" x14ac:dyDescent="0.3">
      <c r="A25" s="2" t="s">
        <v>48</v>
      </c>
      <c r="B25" s="2" t="s">
        <v>49</v>
      </c>
      <c r="C25" s="9">
        <f>SUM(C26)</f>
        <v>0</v>
      </c>
      <c r="D25" s="9">
        <f>SUM(D26)</f>
        <v>10000000000</v>
      </c>
    </row>
    <row r="26" spans="1:4" x14ac:dyDescent="0.3">
      <c r="A26" s="1" t="s">
        <v>50</v>
      </c>
      <c r="B26" s="1" t="s">
        <v>51</v>
      </c>
      <c r="C26" s="6">
        <v>0</v>
      </c>
      <c r="D26" s="6">
        <v>10000000000</v>
      </c>
    </row>
    <row r="27" spans="1:4" x14ac:dyDescent="0.3">
      <c r="A27" s="2" t="s">
        <v>52</v>
      </c>
      <c r="B27" s="2" t="s">
        <v>53</v>
      </c>
      <c r="C27" s="9">
        <f>SUM(C28:C32)</f>
        <v>109305648669.60001</v>
      </c>
      <c r="D27" s="9">
        <f>SUM(D28:D32)</f>
        <v>147487685186</v>
      </c>
    </row>
    <row r="28" spans="1:4" x14ac:dyDescent="0.3">
      <c r="A28" s="1" t="s">
        <v>54</v>
      </c>
      <c r="B28" s="1" t="s">
        <v>55</v>
      </c>
      <c r="C28" s="6">
        <v>13357727278.110001</v>
      </c>
      <c r="D28" s="6">
        <v>10974389156.110001</v>
      </c>
    </row>
    <row r="29" spans="1:4" x14ac:dyDescent="0.3">
      <c r="A29" s="1" t="s">
        <v>56</v>
      </c>
      <c r="B29" s="1" t="s">
        <v>57</v>
      </c>
      <c r="C29" s="6">
        <v>51529054715.599998</v>
      </c>
      <c r="D29" s="6">
        <v>19176362798</v>
      </c>
    </row>
    <row r="30" spans="1:4" x14ac:dyDescent="0.3">
      <c r="A30" s="1" t="s">
        <v>58</v>
      </c>
      <c r="B30" s="1" t="s">
        <v>59</v>
      </c>
      <c r="C30" s="6">
        <v>-4869008797.1099997</v>
      </c>
      <c r="D30" s="6">
        <v>-4859740298.1099997</v>
      </c>
    </row>
    <row r="31" spans="1:4" x14ac:dyDescent="0.3">
      <c r="A31" s="1" t="s">
        <v>60</v>
      </c>
      <c r="B31" s="1" t="s">
        <v>61</v>
      </c>
      <c r="C31" s="6">
        <v>-40993566024</v>
      </c>
      <c r="D31" s="6">
        <v>-13216436892</v>
      </c>
    </row>
    <row r="32" spans="1:4" x14ac:dyDescent="0.3">
      <c r="A32" s="1" t="s">
        <v>62</v>
      </c>
      <c r="B32" s="1" t="s">
        <v>63</v>
      </c>
      <c r="C32" s="6">
        <v>90281441497</v>
      </c>
      <c r="D32" s="6">
        <v>135413110422</v>
      </c>
    </row>
    <row r="33" spans="1:4" x14ac:dyDescent="0.3">
      <c r="A33" s="1"/>
      <c r="B33" s="1"/>
      <c r="C33" s="6"/>
      <c r="D33" s="6"/>
    </row>
    <row r="34" spans="1:4" x14ac:dyDescent="0.3">
      <c r="A34" s="2" t="s">
        <v>64</v>
      </c>
      <c r="B34" s="2" t="s">
        <v>65</v>
      </c>
      <c r="C34" s="9">
        <f>SUM(C35)</f>
        <v>31612701436.57</v>
      </c>
      <c r="D34" s="9">
        <f>SUM(D35)</f>
        <v>39139516441.300003</v>
      </c>
    </row>
    <row r="35" spans="1:4" x14ac:dyDescent="0.3">
      <c r="A35" s="2" t="s">
        <v>66</v>
      </c>
      <c r="B35" s="2" t="s">
        <v>67</v>
      </c>
      <c r="C35" s="9">
        <f>SUM(C36:C38)</f>
        <v>31612701436.57</v>
      </c>
      <c r="D35" s="9">
        <f>SUM(D36:D38)</f>
        <v>39139516441.300003</v>
      </c>
    </row>
    <row r="36" spans="1:4" x14ac:dyDescent="0.3">
      <c r="A36" s="1" t="s">
        <v>68</v>
      </c>
      <c r="B36" s="1" t="s">
        <v>69</v>
      </c>
      <c r="C36" s="6">
        <v>402859382.17000002</v>
      </c>
      <c r="D36" s="6">
        <v>433812074</v>
      </c>
    </row>
    <row r="37" spans="1:4" x14ac:dyDescent="0.3">
      <c r="A37" s="1" t="s">
        <v>70</v>
      </c>
      <c r="B37" s="1" t="s">
        <v>71</v>
      </c>
      <c r="C37" s="6">
        <v>30930620557.400002</v>
      </c>
      <c r="D37" s="6">
        <v>28854684584.299999</v>
      </c>
    </row>
    <row r="38" spans="1:4" x14ac:dyDescent="0.3">
      <c r="A38" s="1" t="s">
        <v>72</v>
      </c>
      <c r="B38" s="1" t="s">
        <v>73</v>
      </c>
      <c r="C38" s="6">
        <v>279221497</v>
      </c>
      <c r="D38" s="6">
        <v>9851019783</v>
      </c>
    </row>
    <row r="39" spans="1:4" x14ac:dyDescent="0.3">
      <c r="A39" s="1"/>
      <c r="B39" s="1"/>
      <c r="C39" s="6"/>
      <c r="D39" s="6"/>
    </row>
    <row r="40" spans="1:4" x14ac:dyDescent="0.3">
      <c r="A40" s="2" t="s">
        <v>74</v>
      </c>
      <c r="B40" s="2" t="s">
        <v>75</v>
      </c>
      <c r="C40" s="9">
        <f>SUM(C41)</f>
        <v>4736427234800.3701</v>
      </c>
      <c r="D40" s="9">
        <f>SUM(D41)</f>
        <v>4070794498074.4902</v>
      </c>
    </row>
    <row r="41" spans="1:4" x14ac:dyDescent="0.3">
      <c r="A41" s="2" t="s">
        <v>76</v>
      </c>
      <c r="B41" s="2" t="s">
        <v>75</v>
      </c>
      <c r="C41" s="9">
        <f>SUM(C42)</f>
        <v>4736427234800.3701</v>
      </c>
      <c r="D41" s="9">
        <f>SUM(D42)</f>
        <v>4070794498074.4902</v>
      </c>
    </row>
    <row r="42" spans="1:4" x14ac:dyDescent="0.3">
      <c r="A42" s="1" t="s">
        <v>77</v>
      </c>
      <c r="B42" s="1" t="s">
        <v>78</v>
      </c>
      <c r="C42" s="6">
        <v>4736427234800.3701</v>
      </c>
      <c r="D42" s="6">
        <v>4070794498074.4902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Angga Irwinsyah</dc:creator>
  <cp:lastModifiedBy>Angga Irwinsyah</cp:lastModifiedBy>
  <dcterms:created xsi:type="dcterms:W3CDTF">2025-02-11T01:24:45Z</dcterms:created>
  <dcterms:modified xsi:type="dcterms:W3CDTF">2025-02-11T01:40:56Z</dcterms:modified>
</cp:coreProperties>
</file>